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lemler\Desktop\"/>
    </mc:Choice>
  </mc:AlternateContent>
  <xr:revisionPtr revIDLastSave="0" documentId="13_ncr:1_{0C8F8986-383A-4C32-ABC4-F665B9A5A670}" xr6:coauthVersionLast="47" xr6:coauthVersionMax="47" xr10:uidLastSave="{00000000-0000-0000-0000-000000000000}"/>
  <bookViews>
    <workbookView xWindow="-120" yWindow="-120" windowWidth="29040" windowHeight="15840" tabRatio="790" xr2:uid="{00000000-000D-0000-FFFF-FFFF00000000}"/>
  </bookViews>
  <sheets>
    <sheet name="EXAMPLE" sheetId="1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5" i="19" l="1"/>
  <c r="H30" i="19"/>
  <c r="H28" i="19"/>
  <c r="H24" i="19"/>
  <c r="H20" i="19"/>
  <c r="H15" i="19"/>
  <c r="H12" i="19"/>
  <c r="H13" i="19" s="1"/>
  <c r="D13" i="19"/>
  <c r="D36" i="19"/>
  <c r="D39" i="19" l="1"/>
  <c r="H36" i="19"/>
  <c r="H37" i="19" l="1"/>
  <c r="H39" i="19" l="1"/>
  <c r="H40" i="19" s="1"/>
</calcChain>
</file>

<file path=xl/sharedStrings.xml><?xml version="1.0" encoding="utf-8"?>
<sst xmlns="http://schemas.openxmlformats.org/spreadsheetml/2006/main" count="35" uniqueCount="35">
  <si>
    <t>Account #</t>
  </si>
  <si>
    <t>Petty Cash</t>
  </si>
  <si>
    <t>Accrued Expenses - Other</t>
  </si>
  <si>
    <t>S1300-010  Cash</t>
  </si>
  <si>
    <t>HUD Account # and Description</t>
  </si>
  <si>
    <t>S1300-040  Total Cash</t>
  </si>
  <si>
    <t>Accrued Wages &amp; Payroll Taxes</t>
  </si>
  <si>
    <t>Deferred Income</t>
  </si>
  <si>
    <t>Prepaid Rent</t>
  </si>
  <si>
    <t>2210  Prepaid Revenue</t>
  </si>
  <si>
    <t>S1300-100  Accrued Expenses (not escrow)</t>
  </si>
  <si>
    <t>S1300-075  Accounts Payable - 30 days</t>
  </si>
  <si>
    <t>2191  Tenant Deposits held in trust (contra)</t>
  </si>
  <si>
    <t>Security Deposit Liability</t>
  </si>
  <si>
    <t>S1300-1100 Other Current Obligations</t>
  </si>
  <si>
    <t xml:space="preserve">S1300-200 Amount available for distribution </t>
  </si>
  <si>
    <t>S1300-150 Surplus Cash (deficiency)</t>
  </si>
  <si>
    <t>Total cash</t>
  </si>
  <si>
    <t>Total liabilities</t>
  </si>
  <si>
    <t>Surplus Cash (deficiency)</t>
  </si>
  <si>
    <t>S1300-140 Total Current Obligations</t>
  </si>
  <si>
    <t>Accrued Interest Payable</t>
  </si>
  <si>
    <t>Cash - Investment Savings</t>
  </si>
  <si>
    <t>S1300-050  Accrued mortgage Interest payable</t>
  </si>
  <si>
    <t>Cash - Operating Account</t>
  </si>
  <si>
    <t>Account Description Examples</t>
  </si>
  <si>
    <t>Mgmt. Fees Payable - Other</t>
  </si>
  <si>
    <t>Cash - Tenant Security Deposits Savings</t>
  </si>
  <si>
    <t>Accounts Payable</t>
  </si>
  <si>
    <t>Next Month's Mortgage Principal</t>
  </si>
  <si>
    <t>Next Month's Escrow Payments (MIP, Tax, Ins)</t>
  </si>
  <si>
    <t>Next Month's Replacement Reserve Payment</t>
  </si>
  <si>
    <r>
      <rPr>
        <b/>
        <sz val="11"/>
        <color theme="1"/>
        <rFont val="Calibri"/>
        <family val="2"/>
        <scheme val="minor"/>
      </rPr>
      <t>Note</t>
    </r>
    <r>
      <rPr>
        <sz val="11"/>
        <color theme="1"/>
        <rFont val="Calibri"/>
        <family val="2"/>
        <scheme val="minor"/>
      </rPr>
      <t>: Account Names under "Account Description Examples" are suggested accounts only. Please contact us for a detailed breakdown of which accounts fall under which HUD category.</t>
    </r>
  </si>
  <si>
    <t>HUD Surplus Cash Calculation - For-Profit</t>
  </si>
  <si>
    <t xml:space="preserve">Surplus Cash Calution at: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</si>
</sst>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44" fontId="6" fillId="0" borderId="0" applyFont="0" applyFill="0" applyBorder="0" applyAlignment="0" applyProtection="0"/>
    <xf numFmtId="0" fontId="7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0" fillId="0" borderId="0" xfId="0" applyFont="1"/>
    <xf numFmtId="164" fontId="0" fillId="0" borderId="0" xfId="2" applyNumberFormat="1" applyFont="1"/>
    <xf numFmtId="164" fontId="0" fillId="0" borderId="1" xfId="2" applyNumberFormat="1" applyFont="1" applyBorder="1"/>
    <xf numFmtId="165" fontId="0" fillId="0" borderId="0" xfId="1" applyNumberFormat="1" applyFont="1"/>
    <xf numFmtId="165" fontId="0" fillId="0" borderId="2" xfId="1" applyNumberFormat="1" applyFont="1" applyBorder="1"/>
    <xf numFmtId="0" fontId="3" fillId="0" borderId="0" xfId="0" applyFont="1" applyAlignment="1">
      <alignment horizontal="center"/>
    </xf>
    <xf numFmtId="164" fontId="0" fillId="0" borderId="0" xfId="2" applyNumberFormat="1" applyFont="1" applyFill="1" applyBorder="1"/>
    <xf numFmtId="164" fontId="0" fillId="0" borderId="0" xfId="2" applyNumberFormat="1" applyFont="1" applyBorder="1"/>
    <xf numFmtId="0" fontId="2" fillId="0" borderId="0" xfId="0" applyFont="1" applyAlignment="1"/>
    <xf numFmtId="0" fontId="2" fillId="2" borderId="0" xfId="0" applyFont="1" applyFill="1" applyAlignment="1">
      <alignment horizontal="center"/>
    </xf>
    <xf numFmtId="165" fontId="0" fillId="0" borderId="0" xfId="0" applyNumberFormat="1"/>
    <xf numFmtId="164" fontId="0" fillId="0" borderId="2" xfId="2" applyNumberFormat="1" applyFont="1" applyBorder="1"/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3" xfId="2" applyNumberFormat="1" applyFont="1" applyBorder="1"/>
    <xf numFmtId="164" fontId="0" fillId="0" borderId="0" xfId="0" applyNumberFormat="1"/>
    <xf numFmtId="43" fontId="0" fillId="0" borderId="0" xfId="1" applyFont="1" applyFill="1" applyBorder="1"/>
    <xf numFmtId="44" fontId="0" fillId="0" borderId="0" xfId="2" applyFont="1"/>
    <xf numFmtId="43" fontId="0" fillId="0" borderId="0" xfId="1" applyFont="1"/>
    <xf numFmtId="165" fontId="0" fillId="0" borderId="0" xfId="1" applyNumberFormat="1" applyFont="1" applyFill="1" applyBorder="1"/>
    <xf numFmtId="0" fontId="4" fillId="3" borderId="0" xfId="0" applyFont="1" applyFill="1" applyAlignment="1">
      <alignment horizontal="center"/>
    </xf>
    <xf numFmtId="0" fontId="0" fillId="0" borderId="5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0" xfId="0" applyFont="1" applyAlignment="1">
      <alignment horizontal="right"/>
    </xf>
    <xf numFmtId="14" fontId="0" fillId="0" borderId="2" xfId="0" applyNumberFormat="1" applyBorder="1" applyAlignment="1">
      <alignment horizontal="center"/>
    </xf>
  </cellXfs>
  <cellStyles count="8">
    <cellStyle name="Comma" xfId="1" builtinId="3"/>
    <cellStyle name="Comma 2" xfId="6" xr:uid="{00000000-0005-0000-0000-000001000000}"/>
    <cellStyle name="Comma 2 2" xfId="7" xr:uid="{00000000-0005-0000-0000-000002000000}"/>
    <cellStyle name="Currency" xfId="2" builtinId="4"/>
    <cellStyle name="Currency 2" xfId="4" xr:uid="{00000000-0005-0000-0000-000004000000}"/>
    <cellStyle name="Normal" xfId="0" builtinId="0"/>
    <cellStyle name="Normal 2" xfId="3" xr:uid="{00000000-0005-0000-0000-000006000000}"/>
    <cellStyle name="Normal 2 2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1"/>
  <sheetViews>
    <sheetView tabSelected="1" zoomScaleNormal="100" workbookViewId="0">
      <selection activeCell="D6" sqref="D6"/>
    </sheetView>
  </sheetViews>
  <sheetFormatPr defaultRowHeight="15" x14ac:dyDescent="0.25"/>
  <cols>
    <col min="1" max="1" width="10.5703125" customWidth="1"/>
    <col min="2" max="2" width="43.85546875" customWidth="1"/>
    <col min="3" max="3" width="2" customWidth="1"/>
    <col min="4" max="4" width="12.5703125" bestFit="1" customWidth="1"/>
    <col min="5" max="5" width="2.140625" customWidth="1"/>
    <col min="6" max="6" width="43" bestFit="1" customWidth="1"/>
    <col min="7" max="7" width="2.140625" customWidth="1"/>
    <col min="8" max="8" width="11.5703125" bestFit="1" customWidth="1"/>
  </cols>
  <sheetData>
    <row r="1" spans="1:8" ht="21" x14ac:dyDescent="0.35">
      <c r="A1" s="1"/>
      <c r="B1" s="25" t="s">
        <v>33</v>
      </c>
      <c r="C1" s="25"/>
      <c r="D1" s="25"/>
      <c r="E1" s="25"/>
      <c r="F1" s="25"/>
    </row>
    <row r="2" spans="1:8" x14ac:dyDescent="0.25">
      <c r="A2" s="1"/>
    </row>
    <row r="3" spans="1:8" ht="15" customHeight="1" x14ac:dyDescent="0.25">
      <c r="A3" s="1"/>
      <c r="B3" s="26" t="s">
        <v>32</v>
      </c>
      <c r="C3" s="27"/>
      <c r="D3" s="27"/>
      <c r="E3" s="27"/>
      <c r="F3" s="28"/>
    </row>
    <row r="4" spans="1:8" x14ac:dyDescent="0.25">
      <c r="A4" s="1"/>
      <c r="B4" s="29"/>
      <c r="C4" s="30"/>
      <c r="D4" s="30"/>
      <c r="E4" s="30"/>
      <c r="F4" s="31"/>
    </row>
    <row r="5" spans="1:8" x14ac:dyDescent="0.25">
      <c r="B5" s="7"/>
      <c r="C5" s="7"/>
    </row>
    <row r="6" spans="1:8" x14ac:dyDescent="0.25">
      <c r="B6" s="32" t="s">
        <v>34</v>
      </c>
      <c r="C6" s="7"/>
      <c r="D6" s="33"/>
    </row>
    <row r="7" spans="1:8" x14ac:dyDescent="0.25">
      <c r="A7" s="11" t="s">
        <v>0</v>
      </c>
      <c r="B7" s="11" t="s">
        <v>25</v>
      </c>
      <c r="F7" s="11" t="s">
        <v>4</v>
      </c>
    </row>
    <row r="8" spans="1:8" x14ac:dyDescent="0.25">
      <c r="B8" s="2" t="s">
        <v>1</v>
      </c>
      <c r="D8" s="3">
        <v>0</v>
      </c>
      <c r="H8" s="3"/>
    </row>
    <row r="9" spans="1:8" x14ac:dyDescent="0.25">
      <c r="B9" s="2" t="s">
        <v>24</v>
      </c>
      <c r="D9" s="5">
        <v>0</v>
      </c>
      <c r="H9" s="5"/>
    </row>
    <row r="10" spans="1:8" x14ac:dyDescent="0.25">
      <c r="B10" s="2" t="s">
        <v>22</v>
      </c>
      <c r="D10" s="5">
        <v>0</v>
      </c>
      <c r="H10" s="5"/>
    </row>
    <row r="11" spans="1:8" x14ac:dyDescent="0.25">
      <c r="B11" s="2" t="s">
        <v>27</v>
      </c>
      <c r="D11" s="5">
        <v>0</v>
      </c>
      <c r="H11" s="5"/>
    </row>
    <row r="12" spans="1:8" x14ac:dyDescent="0.25">
      <c r="B12" s="1"/>
      <c r="D12" s="9"/>
      <c r="F12" s="10" t="s">
        <v>3</v>
      </c>
      <c r="H12" s="13">
        <f>SUM(D8:D11)</f>
        <v>0</v>
      </c>
    </row>
    <row r="13" spans="1:8" ht="15.75" thickBot="1" x14ac:dyDescent="0.3">
      <c r="B13" s="1" t="s">
        <v>17</v>
      </c>
      <c r="D13" s="19">
        <f>SUM(D8:D12)</f>
        <v>0</v>
      </c>
      <c r="F13" s="10" t="s">
        <v>5</v>
      </c>
      <c r="H13" s="4">
        <f>H12</f>
        <v>0</v>
      </c>
    </row>
    <row r="14" spans="1:8" ht="8.25" customHeight="1" thickTop="1" x14ac:dyDescent="0.25"/>
    <row r="15" spans="1:8" x14ac:dyDescent="0.25">
      <c r="B15" t="s">
        <v>21</v>
      </c>
      <c r="D15" s="8">
        <v>0</v>
      </c>
      <c r="F15" s="1" t="s">
        <v>23</v>
      </c>
      <c r="H15" s="8">
        <f>D15</f>
        <v>0</v>
      </c>
    </row>
    <row r="16" spans="1:8" ht="6" customHeight="1" x14ac:dyDescent="0.25">
      <c r="B16" s="1"/>
      <c r="D16" s="8"/>
      <c r="H16" s="8"/>
    </row>
    <row r="17" spans="2:8" ht="15" customHeight="1" x14ac:dyDescent="0.25">
      <c r="B17" s="2" t="s">
        <v>28</v>
      </c>
      <c r="D17" s="21">
        <v>0</v>
      </c>
      <c r="H17" s="8"/>
    </row>
    <row r="18" spans="2:8" ht="15" customHeight="1" x14ac:dyDescent="0.25">
      <c r="B18" t="s">
        <v>2</v>
      </c>
      <c r="D18" s="24">
        <v>0</v>
      </c>
      <c r="H18" s="8"/>
    </row>
    <row r="19" spans="2:8" x14ac:dyDescent="0.25">
      <c r="D19" s="5">
        <v>0</v>
      </c>
    </row>
    <row r="20" spans="2:8" x14ac:dyDescent="0.25">
      <c r="D20" s="5"/>
      <c r="F20" s="1" t="s">
        <v>11</v>
      </c>
      <c r="H20" s="20">
        <f>SUM(D17:D19)</f>
        <v>0</v>
      </c>
    </row>
    <row r="21" spans="2:8" ht="6" customHeight="1" x14ac:dyDescent="0.25">
      <c r="D21" s="5"/>
    </row>
    <row r="22" spans="2:8" x14ac:dyDescent="0.25">
      <c r="B22" t="s">
        <v>6</v>
      </c>
      <c r="D22" s="5">
        <v>0</v>
      </c>
    </row>
    <row r="23" spans="2:8" x14ac:dyDescent="0.25">
      <c r="B23" t="s">
        <v>26</v>
      </c>
      <c r="D23" s="6">
        <v>0</v>
      </c>
    </row>
    <row r="24" spans="2:8" x14ac:dyDescent="0.25">
      <c r="F24" s="1" t="s">
        <v>10</v>
      </c>
      <c r="H24" s="12">
        <f>SUM(D22:D23)</f>
        <v>0</v>
      </c>
    </row>
    <row r="25" spans="2:8" ht="6" customHeight="1" x14ac:dyDescent="0.25"/>
    <row r="26" spans="2:8" x14ac:dyDescent="0.25">
      <c r="B26" t="s">
        <v>7</v>
      </c>
      <c r="D26" s="5">
        <v>0</v>
      </c>
    </row>
    <row r="27" spans="2:8" x14ac:dyDescent="0.25">
      <c r="B27" t="s">
        <v>8</v>
      </c>
      <c r="D27" s="5">
        <v>0</v>
      </c>
    </row>
    <row r="28" spans="2:8" x14ac:dyDescent="0.25">
      <c r="F28" s="1" t="s">
        <v>9</v>
      </c>
      <c r="H28" s="12">
        <f>SUM(D26:D27)</f>
        <v>0</v>
      </c>
    </row>
    <row r="29" spans="2:8" ht="6" customHeight="1" x14ac:dyDescent="0.25"/>
    <row r="30" spans="2:8" x14ac:dyDescent="0.25">
      <c r="B30" t="s">
        <v>13</v>
      </c>
      <c r="D30" s="5">
        <v>0</v>
      </c>
      <c r="F30" s="1" t="s">
        <v>12</v>
      </c>
      <c r="H30" s="5">
        <f>D30</f>
        <v>0</v>
      </c>
    </row>
    <row r="31" spans="2:8" ht="6" customHeight="1" x14ac:dyDescent="0.25"/>
    <row r="32" spans="2:8" x14ac:dyDescent="0.25">
      <c r="B32" s="14" t="s">
        <v>29</v>
      </c>
      <c r="D32" s="5">
        <v>0</v>
      </c>
    </row>
    <row r="33" spans="2:9" x14ac:dyDescent="0.25">
      <c r="B33" s="14" t="s">
        <v>30</v>
      </c>
      <c r="D33" s="5">
        <v>0</v>
      </c>
    </row>
    <row r="34" spans="2:9" x14ac:dyDescent="0.25">
      <c r="B34" s="14" t="s">
        <v>31</v>
      </c>
      <c r="D34" s="5">
        <v>0</v>
      </c>
    </row>
    <row r="35" spans="2:9" x14ac:dyDescent="0.25">
      <c r="F35" s="1" t="s">
        <v>14</v>
      </c>
      <c r="H35" s="5">
        <f>SUM(D32:D34)</f>
        <v>0</v>
      </c>
    </row>
    <row r="36" spans="2:9" ht="15.75" thickBot="1" x14ac:dyDescent="0.3">
      <c r="B36" s="14" t="s">
        <v>18</v>
      </c>
      <c r="D36" s="15">
        <f>SUM(D15:D34)</f>
        <v>0</v>
      </c>
      <c r="F36" s="1" t="s">
        <v>20</v>
      </c>
      <c r="H36" s="16">
        <f>SUM(H15:H35)</f>
        <v>0</v>
      </c>
      <c r="I36" s="20"/>
    </row>
    <row r="37" spans="2:9" ht="16.5" thickTop="1" thickBot="1" x14ac:dyDescent="0.3">
      <c r="F37" s="1" t="s">
        <v>16</v>
      </c>
      <c r="H37" s="15">
        <f>H13-H36</f>
        <v>0</v>
      </c>
    </row>
    <row r="38" spans="2:9" ht="6" customHeight="1" thickTop="1" x14ac:dyDescent="0.25">
      <c r="H38" s="18"/>
    </row>
    <row r="39" spans="2:9" ht="15.75" thickBot="1" x14ac:dyDescent="0.3">
      <c r="B39" t="s">
        <v>19</v>
      </c>
      <c r="D39" s="17">
        <f>D13-D36</f>
        <v>0</v>
      </c>
      <c r="F39" s="1" t="s">
        <v>15</v>
      </c>
      <c r="H39" s="17">
        <f>H37</f>
        <v>0</v>
      </c>
    </row>
    <row r="40" spans="2:9" ht="15.75" thickTop="1" x14ac:dyDescent="0.25">
      <c r="H40" s="23">
        <f>+H39-D39</f>
        <v>0</v>
      </c>
    </row>
    <row r="41" spans="2:9" x14ac:dyDescent="0.25">
      <c r="D41" s="22"/>
    </row>
  </sheetData>
  <mergeCells count="2">
    <mergeCell ref="B1:F1"/>
    <mergeCell ref="B3:F4"/>
  </mergeCells>
  <pageMargins left="0.25" right="0.25" top="0.25" bottom="0.5" header="0.3" footer="0.2"/>
  <pageSetup orientation="landscape" r:id="rId1"/>
  <headerFooter>
    <oddFooter xml:space="preserve">&amp;LPlease let us know if we can be of any assistance.&amp;CLemler Group, LLC
(317) 449-0121
Info@lemlergroup.com&amp;RHave a wonderful day!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James</dc:creator>
  <cp:lastModifiedBy>David Lemler</cp:lastModifiedBy>
  <cp:lastPrinted>2021-06-22T19:00:24Z</cp:lastPrinted>
  <dcterms:created xsi:type="dcterms:W3CDTF">2017-03-29T12:22:21Z</dcterms:created>
  <dcterms:modified xsi:type="dcterms:W3CDTF">2021-06-22T19:11:47Z</dcterms:modified>
</cp:coreProperties>
</file>